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Omaehtoiset kilpailupisteet" sheetId="1" state="visible" r:id="rId3"/>
  </sheets>
  <definedNames>
    <definedName function="false" hidden="false" localSheetId="0" name="_xlnm.Print_Area" vbProcedure="false">'Omaehtoiset kilpailupisteet'!$A$1:$V$111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<sst xmlns="http://schemas.openxmlformats.org/spreadsheetml/2006/main" count="213" uniqueCount="52">
  <si>
    <t xml:space="preserve">Turun Kamerat</t>
  </si>
  <si>
    <t xml:space="preserve">Kilpailupisteilmoitus</t>
  </si>
  <si>
    <t xml:space="preserve">Kuvaaja:</t>
  </si>
  <si>
    <t xml:space="preserve">Vuosi</t>
  </si>
  <si>
    <t xml:space="preserve">OHJEET:</t>
  </si>
  <si>
    <t xml:space="preserve">*</t>
  </si>
  <si>
    <r>
      <rPr>
        <sz val="12"/>
        <color theme="1"/>
        <rFont val="Calibri"/>
        <family val="2"/>
        <charset val="1"/>
      </rPr>
      <t xml:space="preserve">Nimeä täytetty tiedostosi lisäämällä nimesi tämän tiedostonimen loppuun, siis esim ’</t>
    </r>
    <r>
      <rPr>
        <b val="true"/>
        <sz val="12"/>
        <color theme="1"/>
        <rFont val="Calibri"/>
        <family val="2"/>
        <charset val="1"/>
      </rPr>
      <t xml:space="preserve">Kilpailupisteilmoitus 2026_Kalle Kuvaaja.xls</t>
    </r>
    <r>
      <rPr>
        <sz val="12"/>
        <color theme="1"/>
        <rFont val="Calibri"/>
        <family val="2"/>
        <charset val="1"/>
      </rPr>
      <t xml:space="preserve">’</t>
    </r>
  </si>
  <si>
    <r>
      <rPr>
        <sz val="11"/>
        <color theme="1"/>
        <rFont val="Calibri"/>
        <family val="2"/>
        <charset val="1"/>
      </rPr>
      <t xml:space="preserve">Jos sinulla on kysyttävää niin meilaa </t>
    </r>
    <r>
      <rPr>
        <b val="true"/>
        <sz val="11"/>
        <color theme="4"/>
        <rFont val="Calibri"/>
        <family val="2"/>
        <charset val="1"/>
      </rPr>
      <t xml:space="preserve">seppo@turunkamerat.fi</t>
    </r>
    <r>
      <rPr>
        <sz val="11"/>
        <color theme="1"/>
        <rFont val="Calibri"/>
        <family val="2"/>
        <charset val="1"/>
      </rPr>
      <t xml:space="preserve"> tai soita </t>
    </r>
    <r>
      <rPr>
        <b val="true"/>
        <sz val="11"/>
        <color theme="4"/>
        <rFont val="Calibri"/>
        <family val="2"/>
        <charset val="1"/>
      </rPr>
      <t xml:space="preserve">045 202 5810</t>
    </r>
  </si>
  <si>
    <t xml:space="preserve">Lähetä täytetty tiedosto Turun Kameroiden kilpailuosoitteeseen:</t>
  </si>
  <si>
    <t xml:space="preserve">turunkamerat.kilpailut@gmail.com</t>
  </si>
  <si>
    <t xml:space="preserve">Lähetä koko vuoden pistekertymä kaikista kilpailuista joista olet jo saanut tulokset, viimeistään 31.12. (Tulokset jotka tulevat vasta tammikuussa huomioidaan sen vuoden pistetilastossa.)</t>
  </si>
  <si>
    <t xml:space="preserve">Tällä tiedostolla ilmoitat KAIKKI muut pistelähteet paitsi nämä kuusi:</t>
  </si>
  <si>
    <t xml:space="preserve"> - omat kuukausikilpailumme</t>
  </si>
  <si>
    <t xml:space="preserve"> - oma vuosikilpailumme</t>
  </si>
  <si>
    <t xml:space="preserve"> - SKsL Vuosinäyttely</t>
  </si>
  <si>
    <t xml:space="preserve"> - SKsL Teemanäyttely</t>
  </si>
  <si>
    <t xml:space="preserve">Kilpailusihteeri kirjaa näiden kilpailujen pisteet ilman erillistä ilmoittamista</t>
  </si>
  <si>
    <t xml:space="preserve"> - SeuraCup</t>
  </si>
  <si>
    <t xml:space="preserve"> - World Cup for Clubs</t>
  </si>
  <si>
    <t xml:space="preserve">Täytä kaikki muut pistelähteet allaolevaan malliin. Ainoastaan harmaisiin soluihin voi kirjoittaa! Ruuduissa muutama täytetty esimerkki (nollaa ne jotka eivät ole ajankohtaisia)</t>
  </si>
  <si>
    <t xml:space="preserve">Poikkeus:</t>
  </si>
  <si>
    <r>
      <rPr>
        <sz val="11"/>
        <color theme="1"/>
        <rFont val="Calibri"/>
        <family val="2"/>
        <charset val="1"/>
      </rPr>
      <t xml:space="preserve">Ne jotka keräävät pisteitä </t>
    </r>
    <r>
      <rPr>
        <b val="true"/>
        <sz val="11"/>
        <color theme="1"/>
        <rFont val="Calibri"/>
        <family val="2"/>
        <charset val="1"/>
      </rPr>
      <t xml:space="preserve">FIAP:n arvonimiä</t>
    </r>
    <r>
      <rPr>
        <sz val="11"/>
        <color theme="1"/>
        <rFont val="Calibri"/>
        <family val="2"/>
        <charset val="1"/>
      </rPr>
      <t xml:space="preserve"> varten ja käyttävät </t>
    </r>
    <r>
      <rPr>
        <b val="true"/>
        <sz val="11"/>
        <color theme="1"/>
        <rFont val="Calibri"/>
        <family val="2"/>
        <charset val="1"/>
      </rPr>
      <t xml:space="preserve">FIAP:n tarkoitukseen kehittämää Exceliä</t>
    </r>
    <r>
      <rPr>
        <sz val="11"/>
        <color theme="1"/>
        <rFont val="Calibri"/>
        <family val="2"/>
        <charset val="1"/>
      </rPr>
      <t xml:space="preserve"> voivat lähettää tämän listan minulle - mutta nämäkin pisteet kaikki kerralla vuoden lopussa, ks. yllä.</t>
    </r>
  </si>
  <si>
    <r>
      <rPr>
        <i val="true"/>
        <sz val="11"/>
        <color theme="1"/>
        <rFont val="Calibri"/>
        <family val="2"/>
        <charset val="1"/>
      </rPr>
      <t xml:space="preserve">Koska me emme kuitenkaan tarvitse tuloksia kuvatasolla ja jos haluat helpottaa työtäni, vaihtoehtoisesti saat mielellään laittaa yhteenvedot</t>
    </r>
    <r>
      <rPr>
        <b val="true"/>
        <i val="true"/>
        <sz val="11"/>
        <color theme="1"/>
        <rFont val="Calibri"/>
        <family val="2"/>
        <charset val="1"/>
      </rPr>
      <t xml:space="preserve"> FIAP- kilpailuista</t>
    </r>
    <r>
      <rPr>
        <i val="true"/>
        <sz val="11"/>
        <color theme="1"/>
        <rFont val="Calibri"/>
        <family val="2"/>
        <charset val="1"/>
      </rPr>
      <t xml:space="preserve"> kilpailuittain alle!</t>
    </r>
  </si>
  <si>
    <t xml:space="preserve">Omat ja yhteisnäyttelyt</t>
  </si>
  <si>
    <t xml:space="preserve">Pistekertymä</t>
  </si>
  <si>
    <t xml:space="preserve">(malli laskee)</t>
  </si>
  <si>
    <t xml:space="preserve">yht</t>
  </si>
  <si>
    <r>
      <rPr>
        <b val="true"/>
        <sz val="11"/>
        <color theme="1"/>
        <rFont val="Calibri"/>
        <family val="2"/>
        <charset val="1"/>
      </rPr>
      <t xml:space="preserve">Oma(t) näyttely(t)</t>
    </r>
    <r>
      <rPr>
        <sz val="11"/>
        <color theme="1"/>
        <rFont val="Calibri"/>
        <family val="2"/>
        <charset val="1"/>
      </rPr>
      <t xml:space="preserve"> (myös vitriininäyttely):</t>
    </r>
  </si>
  <si>
    <t xml:space="preserve">näyttelyiden lukumäärä:</t>
  </si>
  <si>
    <t xml:space="preserve">(täytä oikea lukumäärä)</t>
  </si>
  <si>
    <t xml:space="preserve">Missä:</t>
  </si>
  <si>
    <t xml:space="preserve">Milloin:</t>
  </si>
  <si>
    <t xml:space="preserve">(kuukausi)</t>
  </si>
  <si>
    <r>
      <rPr>
        <b val="true"/>
        <sz val="11"/>
        <color theme="1"/>
        <rFont val="Calibri"/>
        <family val="2"/>
        <charset val="1"/>
      </rPr>
      <t xml:space="preserve">Yhteisnäyttely 1</t>
    </r>
    <r>
      <rPr>
        <sz val="11"/>
        <color theme="1"/>
        <rFont val="Calibri"/>
        <family val="2"/>
        <charset val="1"/>
      </rPr>
      <t xml:space="preserve"> toisen/toisten TK- jäsenten kanssa:</t>
    </r>
  </si>
  <si>
    <t xml:space="preserve">Montako osallistujaa:</t>
  </si>
  <si>
    <t xml:space="preserve">(max 5 osallistujaa)</t>
  </si>
  <si>
    <r>
      <rPr>
        <b val="true"/>
        <sz val="11"/>
        <color theme="1"/>
        <rFont val="Calibri"/>
        <family val="2"/>
        <charset val="1"/>
      </rPr>
      <t xml:space="preserve">Yhteisnäyttely 2</t>
    </r>
    <r>
      <rPr>
        <sz val="11"/>
        <color theme="1"/>
        <rFont val="Calibri"/>
        <family val="2"/>
        <charset val="1"/>
      </rPr>
      <t xml:space="preserve"> toisen/toisten TK- jäsenten kanssa:</t>
    </r>
  </si>
  <si>
    <t xml:space="preserve">Esitelmät</t>
  </si>
  <si>
    <t xml:space="preserve">Esitelmän/esitelmien pitäminen kerhoillassa:</t>
  </si>
  <si>
    <t xml:space="preserve">täytä lukumäärä tähän:</t>
  </si>
  <si>
    <t xml:space="preserve">Kv. kilpailut, pohjoismaiset kilpailut, kansalliset muut kilpailut</t>
  </si>
  <si>
    <r>
      <rPr>
        <b val="true"/>
        <sz val="11"/>
        <color theme="1"/>
        <rFont val="Calibri"/>
        <family val="2"/>
        <charset val="1"/>
      </rPr>
      <t xml:space="preserve">Huom!</t>
    </r>
    <r>
      <rPr>
        <sz val="11"/>
        <color theme="1"/>
        <rFont val="Calibri"/>
        <family val="2"/>
        <charset val="1"/>
      </rPr>
      <t xml:space="preserve"> Yksi ja sama kuva voi olla </t>
    </r>
    <r>
      <rPr>
        <b val="true"/>
        <sz val="11"/>
        <color theme="1"/>
        <rFont val="Calibri"/>
        <family val="2"/>
        <charset val="1"/>
      </rPr>
      <t xml:space="preserve">JOKO</t>
    </r>
    <r>
      <rPr>
        <sz val="11"/>
        <color theme="1"/>
        <rFont val="Calibri"/>
        <family val="2"/>
        <charset val="1"/>
      </rPr>
      <t xml:space="preserve"> hyväksytty </t>
    </r>
    <r>
      <rPr>
        <b val="true"/>
        <sz val="11"/>
        <color theme="1"/>
        <rFont val="Calibri"/>
        <family val="2"/>
        <charset val="1"/>
      </rPr>
      <t xml:space="preserve">TAI</t>
    </r>
    <r>
      <rPr>
        <sz val="11"/>
        <color theme="1"/>
        <rFont val="Calibri"/>
        <family val="2"/>
        <charset val="1"/>
      </rPr>
      <t xml:space="preserve"> kunniakirjan saanut </t>
    </r>
    <r>
      <rPr>
        <b val="true"/>
        <sz val="11"/>
        <color theme="1"/>
        <rFont val="Calibri"/>
        <family val="2"/>
        <charset val="1"/>
      </rPr>
      <t xml:space="preserve">TAI</t>
    </r>
    <r>
      <rPr>
        <sz val="11"/>
        <color theme="1"/>
        <rFont val="Calibri"/>
        <family val="2"/>
        <charset val="1"/>
      </rPr>
      <t xml:space="preserve"> palkittu mitalilla</t>
    </r>
  </si>
  <si>
    <t xml:space="preserve">Kilpailun nimi</t>
  </si>
  <si>
    <t xml:space="preserve">Hyväksyttyjen kuvien lkm</t>
  </si>
  <si>
    <t xml:space="preserve">pist/kuva</t>
  </si>
  <si>
    <t xml:space="preserve">kpl</t>
  </si>
  <si>
    <t xml:space="preserve">Kunniakirjan saaneiden lkm</t>
  </si>
  <si>
    <t xml:space="preserve">Mitalin saaneiden lkm</t>
  </si>
  <si>
    <t xml:space="preserve">YHTEENSÄ</t>
  </si>
  <si>
    <t xml:space="preserve">Näyttelyt (omat ja yhteisnäyttelyt)</t>
  </si>
  <si>
    <t xml:space="preserve">Esitykset</t>
  </si>
  <si>
    <t xml:space="preserve">Kv. Kilpailupisteet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</si>
</sst>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"/>
    <numFmt numFmtId="166" formatCode="d/m/yyyy"/>
  </numFmts>
  <fonts count="20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theme="1"/>
      <name val="Calibri"/>
      <family val="2"/>
      <charset val="1"/>
    </font>
    <font>
      <b val="true"/>
      <sz val="11"/>
      <color theme="1"/>
      <name val="Calibri"/>
      <family val="2"/>
      <charset val="1"/>
    </font>
    <font>
      <b val="true"/>
      <sz val="14"/>
      <color rgb="FF2A6099"/>
      <name val="Calibri"/>
      <family val="2"/>
      <charset val="1"/>
    </font>
    <font>
      <sz val="11"/>
      <color theme="1"/>
      <name val="DejaVu Sans"/>
      <family val="0"/>
      <charset val="1"/>
    </font>
    <font>
      <sz val="12"/>
      <color theme="1"/>
      <name val="Calibri"/>
      <family val="2"/>
      <charset val="1"/>
    </font>
    <font>
      <b val="true"/>
      <sz val="12"/>
      <color theme="1"/>
      <name val="Calibri"/>
      <family val="2"/>
      <charset val="1"/>
    </font>
    <font>
      <b val="true"/>
      <sz val="11"/>
      <color theme="4"/>
      <name val="Calibri"/>
      <family val="2"/>
      <charset val="1"/>
    </font>
    <font>
      <b val="true"/>
      <sz val="10"/>
      <color theme="4"/>
      <name val="Arial"/>
      <family val="2"/>
      <charset val="1"/>
    </font>
    <font>
      <b val="true"/>
      <sz val="11"/>
      <color rgb="FFFF0000"/>
      <name val="Calibri"/>
      <family val="2"/>
      <charset val="1"/>
    </font>
    <font>
      <b val="true"/>
      <sz val="11"/>
      <color rgb="FFFF0000"/>
      <name val="DejaVu Sans"/>
      <family val="0"/>
      <charset val="1"/>
    </font>
    <font>
      <b val="true"/>
      <sz val="11"/>
      <name val="DejaVu Sans"/>
      <family val="0"/>
      <charset val="1"/>
    </font>
    <font>
      <i val="true"/>
      <sz val="11"/>
      <color theme="1"/>
      <name val="Calibri"/>
      <family val="2"/>
      <charset val="1"/>
    </font>
    <font>
      <b val="true"/>
      <i val="true"/>
      <sz val="11"/>
      <color theme="1"/>
      <name val="Calibri"/>
      <family val="2"/>
      <charset val="1"/>
    </font>
    <font>
      <sz val="9"/>
      <color theme="1"/>
      <name val="Calibri"/>
      <family val="2"/>
      <charset val="1"/>
    </font>
    <font>
      <sz val="11"/>
      <color theme="1"/>
      <name val="Calibri"/>
      <family val="2"/>
    </font>
    <font>
      <i val="true"/>
      <sz val="9"/>
      <color theme="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3" tint="0.7998"/>
        <bgColor rgb="FFC0C0C0"/>
      </patternFill>
    </fill>
    <fill>
      <patternFill patternType="solid">
        <fgColor rgb="FF92D050"/>
        <bgColor rgb="FFC0C0C0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/>
      <top/>
      <bottom style="medium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3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12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13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5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7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7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5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7" fillId="0" borderId="0" xfId="0" applyFont="true" applyBorder="false" applyAlignment="true" applyProtection="true">
      <alignment horizontal="center" vertical="top" textRotation="0" wrapText="false" indent="0" shrinkToFit="false"/>
      <protection locked="true" hidden="false"/>
    </xf>
    <xf numFmtId="164" fontId="17" fillId="0" borderId="0" xfId="0" applyFont="true" applyBorder="false" applyAlignment="true" applyProtection="true">
      <alignment horizontal="general" vertical="top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8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5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7" fillId="0" borderId="3" xfId="0" applyFont="true" applyBorder="true" applyAlignment="true" applyProtection="true">
      <alignment horizontal="general" vertical="top" textRotation="0" wrapText="false" indent="0" shrinkToFit="false"/>
      <protection locked="true" hidden="false"/>
    </xf>
    <xf numFmtId="164" fontId="17" fillId="0" borderId="3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3" xfId="0" applyFont="false" applyBorder="true" applyAlignment="true" applyProtection="true">
      <alignment horizontal="right" vertical="bottom" textRotation="0" wrapText="false" indent="0" shrinkToFit="false"/>
      <protection locked="true" hidden="false"/>
    </xf>
    <xf numFmtId="166" fontId="0" fillId="0" borderId="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9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7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3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3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3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2A6099"/>
      <rgbColor rgb="FFD6DCE5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4472C4"/>
      <rgbColor rgb="FF33CCCC"/>
      <rgbColor rgb="FF92D05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-teema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V115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2" activeCellId="0" sqref="C2"/>
    </sheetView>
  </sheetViews>
  <sheetFormatPr defaultColWidth="8.71484375" defaultRowHeight="15" zeroHeight="false" outlineLevelRow="0" outlineLevelCol="0"/>
  <cols>
    <col collapsed="false" customWidth="true" hidden="false" outlineLevel="0" max="1" min="1" style="1" width="5.14"/>
    <col collapsed="false" customWidth="true" hidden="false" outlineLevel="0" max="10" min="10" style="0" width="9.46"/>
    <col collapsed="false" customWidth="true" hidden="false" outlineLevel="0" max="12" min="12" style="1" width="14.29"/>
    <col collapsed="false" customWidth="true" hidden="false" outlineLevel="0" max="13" min="13" style="2" width="4.14"/>
    <col collapsed="false" customWidth="true" hidden="false" outlineLevel="0" max="14" min="14" style="1" width="11"/>
    <col collapsed="false" customWidth="true" hidden="false" outlineLevel="0" max="18" min="18" style="1" width="10.14"/>
    <col collapsed="false" customWidth="true" hidden="false" outlineLevel="0" max="19" min="19" style="1" width="13.63"/>
    <col collapsed="false" customWidth="true" hidden="false" outlineLevel="0" max="20" min="20" style="2" width="4.86"/>
  </cols>
  <sheetData>
    <row r="1" customFormat="false" ht="17.35" hidden="false" customHeight="false" outlineLevel="0" collapsed="false">
      <c r="B1" s="3" t="s">
        <v>0</v>
      </c>
      <c r="C1" s="3"/>
      <c r="D1" s="3" t="s">
        <v>1</v>
      </c>
      <c r="E1" s="3"/>
      <c r="G1" s="3"/>
    </row>
    <row r="2" customFormat="false" ht="25.5" hidden="false" customHeight="true" outlineLevel="0" collapsed="false">
      <c r="B2" s="4" t="s">
        <v>2</v>
      </c>
      <c r="C2" s="5"/>
      <c r="D2" s="5"/>
      <c r="E2" s="5"/>
      <c r="F2" s="5"/>
      <c r="G2" s="5"/>
      <c r="I2" s="6" t="s">
        <v>3</v>
      </c>
      <c r="J2" s="7"/>
      <c r="K2" s="7"/>
    </row>
    <row r="3" customFormat="false" ht="15" hidden="false" customHeight="false" outlineLevel="0" collapsed="false">
      <c r="B3" s="4"/>
    </row>
    <row r="4" customFormat="false" ht="17.35" hidden="false" customHeight="false" outlineLevel="0" collapsed="false">
      <c r="A4" s="8"/>
      <c r="B4" s="9" t="s">
        <v>4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1"/>
      <c r="N4" s="10"/>
      <c r="O4" s="10"/>
      <c r="P4" s="10"/>
      <c r="Q4" s="10"/>
      <c r="R4" s="10"/>
      <c r="S4" s="10"/>
      <c r="T4" s="11"/>
      <c r="U4" s="10"/>
      <c r="V4" s="12"/>
    </row>
    <row r="5" customFormat="false" ht="15" hidden="false" customHeight="false" outlineLevel="0" collapsed="false">
      <c r="A5" s="13"/>
      <c r="V5" s="14"/>
    </row>
    <row r="6" customFormat="false" ht="15" hidden="false" customHeight="false" outlineLevel="0" collapsed="false">
      <c r="A6" s="15" t="s">
        <v>5</v>
      </c>
      <c r="B6" s="16" t="s">
        <v>6</v>
      </c>
      <c r="V6" s="14"/>
    </row>
    <row r="7" customFormat="false" ht="15" hidden="false" customHeight="false" outlineLevel="0" collapsed="false">
      <c r="A7" s="15" t="s">
        <v>5</v>
      </c>
      <c r="B7" s="1" t="s">
        <v>7</v>
      </c>
      <c r="V7" s="14"/>
    </row>
    <row r="8" customFormat="false" ht="15" hidden="false" customHeight="false" outlineLevel="0" collapsed="false">
      <c r="A8" s="15" t="s">
        <v>5</v>
      </c>
      <c r="B8" s="16" t="s">
        <v>8</v>
      </c>
      <c r="I8" s="17" t="s">
        <v>9</v>
      </c>
      <c r="J8" s="18"/>
      <c r="K8" s="18"/>
      <c r="V8" s="14"/>
    </row>
    <row r="9" customFormat="false" ht="15" hidden="false" customHeight="false" outlineLevel="0" collapsed="false">
      <c r="A9" s="15" t="s">
        <v>5</v>
      </c>
      <c r="B9" s="1" t="s">
        <v>10</v>
      </c>
      <c r="V9" s="14"/>
    </row>
    <row r="10" customFormat="false" ht="15" hidden="false" customHeight="false" outlineLevel="0" collapsed="false">
      <c r="A10" s="13"/>
      <c r="V10" s="14"/>
    </row>
    <row r="11" customFormat="false" ht="15" hidden="false" customHeight="false" outlineLevel="0" collapsed="false">
      <c r="A11" s="13"/>
      <c r="V11" s="14"/>
    </row>
    <row r="12" customFormat="false" ht="15" hidden="false" customHeight="false" outlineLevel="0" collapsed="false">
      <c r="A12" s="13"/>
      <c r="B12" s="19" t="s">
        <v>11</v>
      </c>
      <c r="C12" s="19"/>
      <c r="V12" s="14"/>
    </row>
    <row r="13" customFormat="false" ht="14.25" hidden="false" customHeight="true" outlineLevel="0" collapsed="false">
      <c r="A13" s="13"/>
      <c r="D13" s="19"/>
      <c r="E13" s="19"/>
      <c r="F13" s="19"/>
      <c r="G13" s="19"/>
      <c r="H13" s="19" t="s">
        <v>12</v>
      </c>
      <c r="I13" s="19"/>
      <c r="J13" s="19"/>
      <c r="K13" s="19"/>
      <c r="Q13" s="19"/>
      <c r="R13" s="19"/>
      <c r="S13" s="19"/>
      <c r="U13" s="20"/>
      <c r="V13" s="14"/>
    </row>
    <row r="14" customFormat="false" ht="15" hidden="false" customHeight="false" outlineLevel="0" collapsed="false">
      <c r="A14" s="13"/>
      <c r="B14" s="19"/>
      <c r="C14" s="19"/>
      <c r="D14" s="19"/>
      <c r="E14" s="19"/>
      <c r="F14" s="19"/>
      <c r="G14" s="19"/>
      <c r="H14" s="19" t="s">
        <v>13</v>
      </c>
      <c r="I14" s="19"/>
      <c r="J14" s="19"/>
      <c r="K14" s="19"/>
      <c r="M14" s="21"/>
      <c r="O14" s="22"/>
      <c r="P14" s="22"/>
      <c r="Q14" s="22"/>
      <c r="R14" s="22"/>
      <c r="S14" s="22"/>
      <c r="V14" s="14"/>
    </row>
    <row r="15" customFormat="false" ht="15" hidden="false" customHeight="false" outlineLevel="0" collapsed="false">
      <c r="A15" s="13"/>
      <c r="B15" s="19"/>
      <c r="C15" s="19"/>
      <c r="D15" s="19"/>
      <c r="E15" s="19"/>
      <c r="F15" s="19"/>
      <c r="G15" s="19"/>
      <c r="H15" s="19" t="s">
        <v>14</v>
      </c>
      <c r="I15" s="19"/>
      <c r="J15" s="19"/>
      <c r="K15" s="19"/>
      <c r="M15" s="21"/>
      <c r="O15" s="22"/>
      <c r="P15" s="22"/>
      <c r="Q15" s="22"/>
      <c r="R15" s="22"/>
      <c r="S15" s="22"/>
      <c r="V15" s="14"/>
    </row>
    <row r="16" customFormat="false" ht="15" hidden="false" customHeight="false" outlineLevel="0" collapsed="false">
      <c r="A16" s="13"/>
      <c r="B16" s="19"/>
      <c r="C16" s="19"/>
      <c r="D16" s="19"/>
      <c r="E16" s="19"/>
      <c r="F16" s="19"/>
      <c r="G16" s="19"/>
      <c r="H16" s="19" t="s">
        <v>15</v>
      </c>
      <c r="I16" s="19"/>
      <c r="J16" s="19"/>
      <c r="K16" s="23"/>
      <c r="L16" s="24" t="s">
        <v>16</v>
      </c>
      <c r="M16" s="25"/>
      <c r="O16" s="22"/>
      <c r="P16" s="22"/>
      <c r="Q16" s="22"/>
      <c r="R16" s="22"/>
      <c r="S16" s="22"/>
      <c r="V16" s="14"/>
    </row>
    <row r="17" customFormat="false" ht="15" hidden="false" customHeight="false" outlineLevel="0" collapsed="false">
      <c r="A17" s="13"/>
      <c r="B17" s="19"/>
      <c r="C17" s="19"/>
      <c r="D17" s="19"/>
      <c r="E17" s="19"/>
      <c r="F17" s="19"/>
      <c r="G17" s="19"/>
      <c r="H17" s="19" t="s">
        <v>17</v>
      </c>
      <c r="P17" s="20"/>
      <c r="Q17" s="20"/>
      <c r="R17" s="20"/>
      <c r="S17" s="20"/>
      <c r="V17" s="14"/>
    </row>
    <row r="18" customFormat="false" ht="15" hidden="false" customHeight="false" outlineLevel="0" collapsed="false">
      <c r="A18" s="13"/>
      <c r="B18" s="19"/>
      <c r="C18" s="19"/>
      <c r="D18" s="19"/>
      <c r="E18" s="19"/>
      <c r="F18" s="19"/>
      <c r="G18" s="19"/>
      <c r="H18" s="19" t="s">
        <v>18</v>
      </c>
      <c r="I18" s="19"/>
      <c r="J18" s="19"/>
      <c r="K18" s="19"/>
      <c r="L18" s="19"/>
      <c r="M18" s="21"/>
      <c r="O18" s="20"/>
      <c r="P18" s="20"/>
      <c r="Q18" s="20"/>
      <c r="R18" s="20"/>
      <c r="S18" s="20"/>
      <c r="V18" s="14"/>
    </row>
    <row r="19" customFormat="false" ht="15" hidden="false" customHeight="false" outlineLevel="0" collapsed="false">
      <c r="A19" s="13"/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21"/>
      <c r="O19" s="20"/>
      <c r="P19" s="20"/>
      <c r="Q19" s="20"/>
      <c r="R19" s="20"/>
      <c r="S19" s="20"/>
      <c r="V19" s="14"/>
    </row>
    <row r="20" customFormat="false" ht="15" hidden="false" customHeight="false" outlineLevel="0" collapsed="false">
      <c r="A20" s="13"/>
      <c r="B20" s="1" t="s">
        <v>19</v>
      </c>
      <c r="V20" s="14"/>
    </row>
    <row r="21" customFormat="false" ht="15" hidden="false" customHeight="false" outlineLevel="0" collapsed="false">
      <c r="A21" s="13"/>
      <c r="B21" s="1" t="s">
        <v>20</v>
      </c>
      <c r="V21" s="14"/>
    </row>
    <row r="22" customFormat="false" ht="15" hidden="false" customHeight="false" outlineLevel="0" collapsed="false">
      <c r="A22" s="13"/>
      <c r="B22" s="1" t="s">
        <v>21</v>
      </c>
      <c r="V22" s="14"/>
    </row>
    <row r="23" customFormat="false" ht="15" hidden="false" customHeight="false" outlineLevel="0" collapsed="false">
      <c r="A23" s="13"/>
      <c r="B23" s="26" t="s">
        <v>22</v>
      </c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8"/>
      <c r="N23" s="27"/>
      <c r="O23" s="27"/>
      <c r="P23" s="27"/>
      <c r="Q23" s="27"/>
      <c r="R23" s="27"/>
      <c r="S23" s="27"/>
      <c r="T23" s="28"/>
      <c r="U23" s="27"/>
      <c r="V23" s="29"/>
    </row>
    <row r="24" customFormat="false" ht="15" hidden="false" customHeight="false" outlineLevel="0" collapsed="false">
      <c r="A24" s="27"/>
      <c r="B24" s="30"/>
    </row>
    <row r="25" customFormat="false" ht="17.35" hidden="false" customHeight="false" outlineLevel="0" collapsed="false">
      <c r="A25" s="31" t="s">
        <v>23</v>
      </c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1"/>
      <c r="N25" s="10"/>
      <c r="O25" s="10"/>
      <c r="P25" s="10"/>
      <c r="Q25" s="10"/>
      <c r="R25" s="10"/>
      <c r="S25" s="32" t="s">
        <v>24</v>
      </c>
      <c r="T25" s="11"/>
      <c r="U25" s="10"/>
      <c r="V25" s="10"/>
    </row>
    <row r="26" customFormat="false" ht="15" hidden="false" customHeight="false" outlineLevel="0" collapsed="false">
      <c r="S26" s="33" t="s">
        <v>25</v>
      </c>
      <c r="T26" s="2" t="s">
        <v>26</v>
      </c>
    </row>
    <row r="27" customFormat="false" ht="18" hidden="false" customHeight="true" outlineLevel="0" collapsed="false">
      <c r="A27" s="2" t="n">
        <v>1</v>
      </c>
      <c r="B27" s="4" t="s">
        <v>27</v>
      </c>
      <c r="H27" s="34" t="s">
        <v>28</v>
      </c>
      <c r="Q27" s="35"/>
      <c r="S27" s="36" t="n">
        <f aca="false">Q27*50</f>
        <v>0</v>
      </c>
    </row>
    <row r="28" customFormat="false" ht="15" hidden="false" customHeight="false" outlineLevel="0" collapsed="false">
      <c r="A28" s="2"/>
      <c r="Q28" s="37" t="s">
        <v>29</v>
      </c>
      <c r="S28" s="36"/>
    </row>
    <row r="29" customFormat="false" ht="15" hidden="false" customHeight="false" outlineLevel="0" collapsed="false">
      <c r="A29" s="2"/>
      <c r="B29" s="1" t="s">
        <v>30</v>
      </c>
      <c r="I29" s="37"/>
      <c r="K29" s="1" t="s">
        <v>31</v>
      </c>
      <c r="L29" s="33" t="s">
        <v>32</v>
      </c>
      <c r="P29" s="38"/>
      <c r="S29" s="36"/>
    </row>
    <row r="30" customFormat="false" ht="18" hidden="false" customHeight="true" outlineLevel="0" collapsed="false">
      <c r="A30" s="2"/>
      <c r="B30" s="39"/>
      <c r="C30" s="39"/>
      <c r="D30" s="39"/>
      <c r="E30" s="39"/>
      <c r="F30" s="39"/>
      <c r="G30" s="39"/>
      <c r="H30" s="39"/>
      <c r="I30" s="39"/>
      <c r="L30" s="39"/>
      <c r="P30" s="38"/>
      <c r="S30" s="36"/>
    </row>
    <row r="31" customFormat="false" ht="18" hidden="false" customHeight="true" outlineLevel="0" collapsed="false">
      <c r="A31" s="2"/>
      <c r="B31" s="39"/>
      <c r="C31" s="39"/>
      <c r="D31" s="39"/>
      <c r="E31" s="39"/>
      <c r="F31" s="39"/>
      <c r="G31" s="39"/>
      <c r="H31" s="39"/>
      <c r="I31" s="39"/>
      <c r="L31" s="39"/>
      <c r="P31" s="38"/>
      <c r="S31" s="36"/>
    </row>
    <row r="32" customFormat="false" ht="18" hidden="false" customHeight="true" outlineLevel="0" collapsed="false">
      <c r="A32" s="2"/>
      <c r="B32" s="39"/>
      <c r="C32" s="39"/>
      <c r="D32" s="39"/>
      <c r="E32" s="39"/>
      <c r="F32" s="39"/>
      <c r="G32" s="39"/>
      <c r="H32" s="39"/>
      <c r="I32" s="39"/>
      <c r="L32" s="39"/>
      <c r="P32" s="38"/>
      <c r="S32" s="36"/>
    </row>
    <row r="33" customFormat="false" ht="15" hidden="false" customHeight="false" outlineLevel="0" collapsed="false">
      <c r="A33" s="2"/>
      <c r="P33" s="38"/>
      <c r="S33" s="36"/>
    </row>
    <row r="34" customFormat="false" ht="15" hidden="false" customHeight="false" outlineLevel="0" collapsed="false">
      <c r="A34" s="2" t="n">
        <v>2</v>
      </c>
      <c r="B34" s="4" t="s">
        <v>33</v>
      </c>
      <c r="P34" s="38"/>
      <c r="S34" s="36"/>
    </row>
    <row r="35" customFormat="false" ht="15" hidden="false" customHeight="false" outlineLevel="0" collapsed="false">
      <c r="B35" s="1" t="s">
        <v>30</v>
      </c>
      <c r="P35" s="38"/>
      <c r="S35" s="36"/>
    </row>
    <row r="36" customFormat="false" ht="18" hidden="false" customHeight="true" outlineLevel="0" collapsed="false">
      <c r="A36" s="2"/>
      <c r="B36" s="39"/>
      <c r="C36" s="39"/>
      <c r="D36" s="39"/>
      <c r="E36" s="39"/>
      <c r="F36" s="39"/>
      <c r="G36" s="39"/>
      <c r="H36" s="39"/>
      <c r="I36" s="39"/>
      <c r="K36" s="40" t="s">
        <v>31</v>
      </c>
      <c r="L36" s="39"/>
      <c r="N36" s="1" t="s">
        <v>34</v>
      </c>
      <c r="Q36" s="41"/>
      <c r="S36" s="42" t="n">
        <f aca="false">IF(Q36 &lt;6, IFERROR(50/Q36,0),"0")</f>
        <v>0</v>
      </c>
    </row>
    <row r="37" customFormat="false" ht="15" hidden="false" customHeight="false" outlineLevel="0" collapsed="false">
      <c r="K37" s="38" t="s">
        <v>32</v>
      </c>
      <c r="N37" s="1" t="s">
        <v>35</v>
      </c>
      <c r="Q37" s="37" t="s">
        <v>29</v>
      </c>
      <c r="S37" s="36"/>
    </row>
    <row r="38" customFormat="false" ht="15" hidden="false" customHeight="false" outlineLevel="0" collapsed="false">
      <c r="A38" s="2" t="n">
        <v>3</v>
      </c>
      <c r="B38" s="4" t="s">
        <v>36</v>
      </c>
      <c r="G38" s="1" t="s">
        <v>30</v>
      </c>
      <c r="K38" s="38"/>
      <c r="Q38" s="37"/>
      <c r="S38" s="36"/>
    </row>
    <row r="39" customFormat="false" ht="15" hidden="false" customHeight="false" outlineLevel="0" collapsed="false">
      <c r="A39" s="2"/>
      <c r="B39" s="1" t="s">
        <v>30</v>
      </c>
      <c r="Q39" s="2"/>
      <c r="S39" s="36"/>
    </row>
    <row r="40" customFormat="false" ht="18" hidden="false" customHeight="true" outlineLevel="0" collapsed="false">
      <c r="B40" s="39"/>
      <c r="C40" s="39"/>
      <c r="D40" s="39"/>
      <c r="E40" s="39"/>
      <c r="F40" s="39"/>
      <c r="G40" s="39"/>
      <c r="H40" s="39"/>
      <c r="I40" s="39"/>
      <c r="K40" s="40" t="s">
        <v>31</v>
      </c>
      <c r="L40" s="39"/>
      <c r="N40" s="1" t="s">
        <v>34</v>
      </c>
      <c r="Q40" s="41"/>
      <c r="S40" s="42" t="n">
        <f aca="false">IF(Q40 &lt;6, IFERROR(50/Q40,0),"0")</f>
        <v>0</v>
      </c>
    </row>
    <row r="41" customFormat="false" ht="15" hidden="false" customHeight="false" outlineLevel="0" collapsed="false">
      <c r="A41" s="2"/>
      <c r="K41" s="38" t="s">
        <v>32</v>
      </c>
      <c r="N41" s="1" t="s">
        <v>35</v>
      </c>
      <c r="Q41" s="37" t="s">
        <v>29</v>
      </c>
      <c r="S41" s="36"/>
    </row>
    <row r="42" customFormat="false" ht="15" hidden="false" customHeight="false" outlineLevel="0" collapsed="false">
      <c r="A42" s="2"/>
      <c r="K42" s="38"/>
      <c r="Q42" s="37"/>
      <c r="S42" s="36"/>
      <c r="T42" s="43" t="n">
        <f aca="false">SUM(S27+S36+S40)</f>
        <v>0</v>
      </c>
    </row>
    <row r="43" customFormat="false" ht="17.35" hidden="false" customHeight="false" outlineLevel="0" collapsed="false">
      <c r="A43" s="9" t="s">
        <v>37</v>
      </c>
      <c r="B43" s="10"/>
      <c r="C43" s="10"/>
      <c r="D43" s="10"/>
      <c r="E43" s="10"/>
      <c r="F43" s="10"/>
      <c r="G43" s="10"/>
      <c r="H43" s="10"/>
      <c r="I43" s="10"/>
      <c r="J43" s="10"/>
      <c r="K43" s="44"/>
      <c r="L43" s="10"/>
      <c r="M43" s="11"/>
      <c r="N43" s="10"/>
      <c r="O43" s="10"/>
      <c r="P43" s="10"/>
      <c r="Q43" s="45"/>
      <c r="R43" s="10"/>
      <c r="S43" s="32"/>
      <c r="T43" s="11"/>
      <c r="U43" s="10"/>
      <c r="V43" s="10"/>
    </row>
    <row r="44" customFormat="false" ht="15" hidden="false" customHeight="false" outlineLevel="0" collapsed="false">
      <c r="A44" s="2"/>
      <c r="Q44" s="2"/>
      <c r="S44" s="36"/>
    </row>
    <row r="45" customFormat="false" ht="15" hidden="false" customHeight="false" outlineLevel="0" collapsed="false">
      <c r="A45" s="2" t="n">
        <v>4</v>
      </c>
      <c r="B45" s="4" t="s">
        <v>38</v>
      </c>
      <c r="G45" s="34"/>
      <c r="H45" s="34" t="s">
        <v>39</v>
      </c>
      <c r="K45" s="40" t="s">
        <v>31</v>
      </c>
      <c r="L45" s="46"/>
      <c r="Q45" s="41"/>
      <c r="S45" s="36" t="n">
        <f aca="false">Q45*12</f>
        <v>0</v>
      </c>
    </row>
    <row r="46" customFormat="false" ht="15" hidden="false" customHeight="false" outlineLevel="0" collapsed="false">
      <c r="A46" s="2"/>
      <c r="G46" s="34"/>
      <c r="K46" s="38" t="s">
        <v>32</v>
      </c>
      <c r="L46" s="47"/>
      <c r="P46" s="34"/>
      <c r="Q46" s="37" t="s">
        <v>29</v>
      </c>
      <c r="S46" s="36"/>
    </row>
    <row r="47" customFormat="false" ht="15" hidden="false" customHeight="false" outlineLevel="0" collapsed="false">
      <c r="A47" s="2"/>
      <c r="G47" s="34"/>
      <c r="H47" s="34"/>
      <c r="I47" s="37"/>
      <c r="K47" s="38"/>
      <c r="L47" s="47"/>
      <c r="S47" s="36"/>
      <c r="T47" s="2" t="n">
        <f aca="false">S45</f>
        <v>0</v>
      </c>
    </row>
    <row r="48" customFormat="false" ht="17.35" hidden="false" customHeight="false" outlineLevel="0" collapsed="false">
      <c r="A48" s="9" t="s">
        <v>40</v>
      </c>
      <c r="B48" s="10"/>
      <c r="C48" s="10"/>
      <c r="D48" s="10"/>
      <c r="E48" s="10"/>
      <c r="F48" s="10"/>
      <c r="G48" s="48"/>
      <c r="H48" s="48"/>
      <c r="I48" s="45"/>
      <c r="J48" s="10"/>
      <c r="K48" s="44"/>
      <c r="L48" s="49"/>
      <c r="M48" s="11"/>
      <c r="N48" s="10"/>
      <c r="O48" s="10"/>
      <c r="P48" s="10"/>
      <c r="Q48" s="10"/>
      <c r="R48" s="10"/>
      <c r="S48" s="32"/>
      <c r="T48" s="11"/>
      <c r="U48" s="10"/>
      <c r="V48" s="10"/>
    </row>
    <row r="49" customFormat="false" ht="15" hidden="false" customHeight="false" outlineLevel="0" collapsed="false">
      <c r="A49" s="2"/>
      <c r="J49" s="4" t="s">
        <v>41</v>
      </c>
      <c r="S49" s="36"/>
    </row>
    <row r="50" customFormat="false" ht="15" hidden="false" customHeight="false" outlineLevel="0" collapsed="false">
      <c r="A50" s="2"/>
      <c r="B50" s="30" t="s">
        <v>42</v>
      </c>
      <c r="S50" s="36"/>
    </row>
    <row r="51" customFormat="false" ht="15" hidden="false" customHeight="false" outlineLevel="0" collapsed="false">
      <c r="A51" s="2" t="n">
        <v>5</v>
      </c>
      <c r="B51" s="50"/>
      <c r="C51" s="50"/>
      <c r="D51" s="50"/>
      <c r="E51" s="50"/>
      <c r="F51" s="50"/>
      <c r="J51" s="1" t="s">
        <v>43</v>
      </c>
      <c r="M51" s="51" t="n">
        <v>2</v>
      </c>
      <c r="N51" s="33" t="s">
        <v>44</v>
      </c>
      <c r="O51" s="33"/>
      <c r="P51" s="33"/>
      <c r="Q51" s="41"/>
      <c r="R51" s="1" t="s">
        <v>45</v>
      </c>
      <c r="S51" s="36" t="n">
        <f aca="false">Q51*2</f>
        <v>0</v>
      </c>
    </row>
    <row r="52" customFormat="false" ht="15" hidden="false" customHeight="false" outlineLevel="0" collapsed="false">
      <c r="A52" s="2"/>
      <c r="J52" s="1" t="s">
        <v>46</v>
      </c>
      <c r="M52" s="51" t="n">
        <v>6</v>
      </c>
      <c r="N52" s="33" t="s">
        <v>44</v>
      </c>
      <c r="O52" s="33"/>
      <c r="P52" s="33"/>
      <c r="Q52" s="41"/>
      <c r="R52" s="1" t="s">
        <v>45</v>
      </c>
      <c r="S52" s="36" t="n">
        <f aca="false">6*Q52</f>
        <v>0</v>
      </c>
    </row>
    <row r="53" customFormat="false" ht="15" hidden="false" customHeight="false" outlineLevel="0" collapsed="false">
      <c r="A53" s="2"/>
      <c r="J53" s="1" t="s">
        <v>47</v>
      </c>
      <c r="M53" s="51" t="n">
        <v>6</v>
      </c>
      <c r="N53" s="33" t="s">
        <v>44</v>
      </c>
      <c r="O53" s="33"/>
      <c r="P53" s="33"/>
      <c r="Q53" s="41"/>
      <c r="R53" s="1" t="s">
        <v>45</v>
      </c>
      <c r="S53" s="52" t="n">
        <f aca="false">6*Q53</f>
        <v>0</v>
      </c>
      <c r="T53" s="53" t="n">
        <f aca="false">SUM(S51:S53)</f>
        <v>0</v>
      </c>
    </row>
    <row r="54" customFormat="false" ht="15" hidden="false" customHeight="false" outlineLevel="0" collapsed="false">
      <c r="A54" s="2"/>
      <c r="B54" s="30" t="s">
        <v>42</v>
      </c>
      <c r="S54" s="36"/>
    </row>
    <row r="55" customFormat="false" ht="15" hidden="false" customHeight="false" outlineLevel="0" collapsed="false">
      <c r="A55" s="2" t="n">
        <v>6</v>
      </c>
      <c r="B55" s="50"/>
      <c r="C55" s="50"/>
      <c r="D55" s="50"/>
      <c r="E55" s="50"/>
      <c r="F55" s="50"/>
      <c r="J55" s="1" t="s">
        <v>43</v>
      </c>
      <c r="M55" s="51" t="n">
        <v>2</v>
      </c>
      <c r="N55" s="33" t="s">
        <v>44</v>
      </c>
      <c r="Q55" s="41"/>
      <c r="R55" s="1" t="s">
        <v>45</v>
      </c>
      <c r="S55" s="36" t="n">
        <f aca="false">Q55*2</f>
        <v>0</v>
      </c>
    </row>
    <row r="56" customFormat="false" ht="15" hidden="false" customHeight="false" outlineLevel="0" collapsed="false">
      <c r="A56" s="2"/>
      <c r="J56" s="1" t="s">
        <v>46</v>
      </c>
      <c r="M56" s="51" t="n">
        <v>6</v>
      </c>
      <c r="N56" s="33" t="s">
        <v>44</v>
      </c>
      <c r="Q56" s="41"/>
      <c r="R56" s="1" t="s">
        <v>45</v>
      </c>
      <c r="S56" s="36" t="n">
        <f aca="false">6*Q56</f>
        <v>0</v>
      </c>
    </row>
    <row r="57" customFormat="false" ht="15" hidden="false" customHeight="false" outlineLevel="0" collapsed="false">
      <c r="A57" s="2"/>
      <c r="J57" s="1" t="s">
        <v>47</v>
      </c>
      <c r="M57" s="51" t="n">
        <v>6</v>
      </c>
      <c r="N57" s="33" t="s">
        <v>44</v>
      </c>
      <c r="Q57" s="41"/>
      <c r="R57" s="1" t="s">
        <v>45</v>
      </c>
      <c r="S57" s="52" t="n">
        <f aca="false">6*Q57</f>
        <v>0</v>
      </c>
      <c r="T57" s="53" t="n">
        <f aca="false">SUM(S55:S57)</f>
        <v>0</v>
      </c>
    </row>
    <row r="58" customFormat="false" ht="15" hidden="false" customHeight="false" outlineLevel="0" collapsed="false">
      <c r="A58" s="2"/>
      <c r="B58" s="30" t="s">
        <v>42</v>
      </c>
      <c r="Q58" s="2"/>
      <c r="S58" s="36"/>
    </row>
    <row r="59" customFormat="false" ht="15" hidden="false" customHeight="false" outlineLevel="0" collapsed="false">
      <c r="A59" s="2" t="n">
        <v>7</v>
      </c>
      <c r="B59" s="50"/>
      <c r="C59" s="50"/>
      <c r="D59" s="50"/>
      <c r="E59" s="50"/>
      <c r="F59" s="50"/>
      <c r="J59" s="1" t="s">
        <v>43</v>
      </c>
      <c r="M59" s="51" t="n">
        <v>2</v>
      </c>
      <c r="N59" s="33" t="s">
        <v>44</v>
      </c>
      <c r="Q59" s="41"/>
      <c r="R59" s="1" t="s">
        <v>45</v>
      </c>
      <c r="S59" s="36" t="n">
        <f aca="false">Q59*2</f>
        <v>0</v>
      </c>
    </row>
    <row r="60" customFormat="false" ht="15" hidden="false" customHeight="false" outlineLevel="0" collapsed="false">
      <c r="A60" s="2"/>
      <c r="J60" s="1" t="s">
        <v>46</v>
      </c>
      <c r="M60" s="51" t="n">
        <v>6</v>
      </c>
      <c r="N60" s="33" t="s">
        <v>44</v>
      </c>
      <c r="Q60" s="41"/>
      <c r="R60" s="1" t="s">
        <v>45</v>
      </c>
      <c r="S60" s="36" t="n">
        <f aca="false">6*Q60</f>
        <v>0</v>
      </c>
    </row>
    <row r="61" customFormat="false" ht="15" hidden="false" customHeight="false" outlineLevel="0" collapsed="false">
      <c r="A61" s="2"/>
      <c r="J61" s="1" t="s">
        <v>47</v>
      </c>
      <c r="M61" s="51" t="n">
        <v>6</v>
      </c>
      <c r="N61" s="33" t="s">
        <v>44</v>
      </c>
      <c r="Q61" s="41"/>
      <c r="R61" s="1" t="s">
        <v>45</v>
      </c>
      <c r="S61" s="52" t="n">
        <f aca="false">6*Q61</f>
        <v>0</v>
      </c>
      <c r="T61" s="53" t="n">
        <f aca="false">SUM(S59:S61)</f>
        <v>0</v>
      </c>
    </row>
    <row r="62" customFormat="false" ht="15" hidden="false" customHeight="false" outlineLevel="0" collapsed="false">
      <c r="A62" s="2"/>
      <c r="B62" s="30" t="s">
        <v>42</v>
      </c>
      <c r="Q62" s="2"/>
    </row>
    <row r="63" customFormat="false" ht="15" hidden="false" customHeight="false" outlineLevel="0" collapsed="false">
      <c r="A63" s="2" t="n">
        <v>8</v>
      </c>
      <c r="B63" s="50"/>
      <c r="C63" s="50"/>
      <c r="D63" s="50"/>
      <c r="E63" s="50"/>
      <c r="F63" s="50"/>
      <c r="J63" s="1" t="s">
        <v>43</v>
      </c>
      <c r="M63" s="51" t="n">
        <v>2</v>
      </c>
      <c r="N63" s="33" t="s">
        <v>44</v>
      </c>
      <c r="Q63" s="41"/>
      <c r="R63" s="1" t="s">
        <v>45</v>
      </c>
      <c r="S63" s="36" t="n">
        <f aca="false">Q63*2</f>
        <v>0</v>
      </c>
    </row>
    <row r="64" customFormat="false" ht="15" hidden="false" customHeight="false" outlineLevel="0" collapsed="false">
      <c r="A64" s="2"/>
      <c r="J64" s="1" t="s">
        <v>46</v>
      </c>
      <c r="M64" s="51" t="n">
        <v>6</v>
      </c>
      <c r="N64" s="33" t="s">
        <v>44</v>
      </c>
      <c r="Q64" s="41"/>
      <c r="R64" s="1" t="s">
        <v>45</v>
      </c>
      <c r="S64" s="36" t="n">
        <f aca="false">6*Q64</f>
        <v>0</v>
      </c>
    </row>
    <row r="65" customFormat="false" ht="15" hidden="false" customHeight="false" outlineLevel="0" collapsed="false">
      <c r="A65" s="2"/>
      <c r="J65" s="1" t="s">
        <v>47</v>
      </c>
      <c r="M65" s="51" t="n">
        <v>6</v>
      </c>
      <c r="N65" s="33" t="s">
        <v>44</v>
      </c>
      <c r="Q65" s="41"/>
      <c r="R65" s="1" t="s">
        <v>45</v>
      </c>
      <c r="S65" s="52" t="n">
        <f aca="false">6*Q65</f>
        <v>0</v>
      </c>
      <c r="T65" s="53" t="n">
        <f aca="false">SUM(S63:S65)</f>
        <v>0</v>
      </c>
    </row>
    <row r="66" customFormat="false" ht="15" hidden="false" customHeight="false" outlineLevel="0" collapsed="false">
      <c r="A66" s="2"/>
      <c r="B66" s="30" t="s">
        <v>42</v>
      </c>
      <c r="Q66" s="2"/>
    </row>
    <row r="67" customFormat="false" ht="15" hidden="false" customHeight="false" outlineLevel="0" collapsed="false">
      <c r="A67" s="2" t="n">
        <v>9</v>
      </c>
      <c r="B67" s="50"/>
      <c r="C67" s="50"/>
      <c r="D67" s="50"/>
      <c r="E67" s="50"/>
      <c r="F67" s="50"/>
      <c r="J67" s="1" t="s">
        <v>43</v>
      </c>
      <c r="M67" s="51" t="n">
        <v>2</v>
      </c>
      <c r="N67" s="33" t="s">
        <v>44</v>
      </c>
      <c r="Q67" s="41"/>
      <c r="R67" s="1" t="s">
        <v>45</v>
      </c>
      <c r="S67" s="36" t="n">
        <f aca="false">Q67*2</f>
        <v>0</v>
      </c>
    </row>
    <row r="68" customFormat="false" ht="15" hidden="false" customHeight="false" outlineLevel="0" collapsed="false">
      <c r="A68" s="2"/>
      <c r="J68" s="1" t="s">
        <v>46</v>
      </c>
      <c r="M68" s="51" t="n">
        <v>6</v>
      </c>
      <c r="N68" s="33" t="s">
        <v>44</v>
      </c>
      <c r="Q68" s="41"/>
      <c r="R68" s="1" t="s">
        <v>45</v>
      </c>
      <c r="S68" s="36" t="n">
        <f aca="false">6*Q68</f>
        <v>0</v>
      </c>
    </row>
    <row r="69" customFormat="false" ht="15" hidden="false" customHeight="false" outlineLevel="0" collapsed="false">
      <c r="A69" s="2"/>
      <c r="J69" s="1" t="s">
        <v>47</v>
      </c>
      <c r="M69" s="51" t="n">
        <v>6</v>
      </c>
      <c r="N69" s="33" t="s">
        <v>44</v>
      </c>
      <c r="Q69" s="41"/>
      <c r="R69" s="1" t="s">
        <v>45</v>
      </c>
      <c r="S69" s="52" t="n">
        <f aca="false">6*Q69</f>
        <v>0</v>
      </c>
      <c r="T69" s="53" t="n">
        <f aca="false">SUM(S67:S69)</f>
        <v>0</v>
      </c>
    </row>
    <row r="70" customFormat="false" ht="15" hidden="false" customHeight="false" outlineLevel="0" collapsed="false">
      <c r="A70" s="2"/>
      <c r="B70" s="30" t="s">
        <v>42</v>
      </c>
      <c r="Q70" s="2"/>
    </row>
    <row r="71" customFormat="false" ht="15" hidden="false" customHeight="false" outlineLevel="0" collapsed="false">
      <c r="A71" s="2" t="n">
        <v>10</v>
      </c>
      <c r="B71" s="50"/>
      <c r="C71" s="50"/>
      <c r="D71" s="50"/>
      <c r="E71" s="50"/>
      <c r="F71" s="50"/>
      <c r="J71" s="1" t="s">
        <v>43</v>
      </c>
      <c r="M71" s="51" t="n">
        <v>2</v>
      </c>
      <c r="N71" s="33" t="s">
        <v>44</v>
      </c>
      <c r="Q71" s="41"/>
      <c r="R71" s="1" t="s">
        <v>45</v>
      </c>
      <c r="S71" s="36" t="n">
        <f aca="false">Q71*2</f>
        <v>0</v>
      </c>
    </row>
    <row r="72" customFormat="false" ht="15" hidden="false" customHeight="false" outlineLevel="0" collapsed="false">
      <c r="A72" s="2"/>
      <c r="J72" s="1" t="s">
        <v>46</v>
      </c>
      <c r="M72" s="51" t="n">
        <v>6</v>
      </c>
      <c r="N72" s="33" t="s">
        <v>44</v>
      </c>
      <c r="Q72" s="41"/>
      <c r="R72" s="1" t="s">
        <v>45</v>
      </c>
      <c r="S72" s="36" t="n">
        <f aca="false">6*Q72</f>
        <v>0</v>
      </c>
    </row>
    <row r="73" customFormat="false" ht="15" hidden="false" customHeight="false" outlineLevel="0" collapsed="false">
      <c r="A73" s="2"/>
      <c r="J73" s="1" t="s">
        <v>47</v>
      </c>
      <c r="M73" s="51" t="n">
        <v>6</v>
      </c>
      <c r="N73" s="33" t="s">
        <v>44</v>
      </c>
      <c r="Q73" s="41"/>
      <c r="R73" s="1" t="s">
        <v>45</v>
      </c>
      <c r="S73" s="52" t="n">
        <f aca="false">6*Q73</f>
        <v>0</v>
      </c>
      <c r="T73" s="53" t="n">
        <f aca="false">SUM(S71:S73)</f>
        <v>0</v>
      </c>
    </row>
    <row r="74" customFormat="false" ht="15" hidden="false" customHeight="false" outlineLevel="0" collapsed="false">
      <c r="A74" s="2"/>
      <c r="B74" s="30" t="s">
        <v>42</v>
      </c>
      <c r="Q74" s="2"/>
    </row>
    <row r="75" customFormat="false" ht="15" hidden="false" customHeight="false" outlineLevel="0" collapsed="false">
      <c r="A75" s="2" t="n">
        <v>11</v>
      </c>
      <c r="B75" s="50"/>
      <c r="C75" s="50"/>
      <c r="D75" s="50"/>
      <c r="E75" s="50"/>
      <c r="F75" s="50"/>
      <c r="J75" s="1" t="s">
        <v>43</v>
      </c>
      <c r="M75" s="51" t="n">
        <v>2</v>
      </c>
      <c r="N75" s="33" t="s">
        <v>44</v>
      </c>
      <c r="Q75" s="41"/>
      <c r="R75" s="1" t="s">
        <v>45</v>
      </c>
      <c r="S75" s="36" t="n">
        <f aca="false">Q75*2</f>
        <v>0</v>
      </c>
    </row>
    <row r="76" customFormat="false" ht="15" hidden="false" customHeight="false" outlineLevel="0" collapsed="false">
      <c r="A76" s="2"/>
      <c r="J76" s="1" t="s">
        <v>46</v>
      </c>
      <c r="M76" s="51" t="n">
        <v>6</v>
      </c>
      <c r="N76" s="33" t="s">
        <v>44</v>
      </c>
      <c r="Q76" s="41"/>
      <c r="R76" s="1" t="s">
        <v>45</v>
      </c>
      <c r="S76" s="36" t="n">
        <f aca="false">6*Q76</f>
        <v>0</v>
      </c>
    </row>
    <row r="77" customFormat="false" ht="15" hidden="false" customHeight="false" outlineLevel="0" collapsed="false">
      <c r="A77" s="2"/>
      <c r="J77" s="1" t="s">
        <v>47</v>
      </c>
      <c r="M77" s="51" t="n">
        <v>6</v>
      </c>
      <c r="N77" s="33" t="s">
        <v>44</v>
      </c>
      <c r="Q77" s="41"/>
      <c r="R77" s="1" t="s">
        <v>45</v>
      </c>
      <c r="S77" s="52" t="n">
        <f aca="false">6*Q77</f>
        <v>0</v>
      </c>
      <c r="T77" s="53" t="n">
        <f aca="false">SUM(S75:S77)</f>
        <v>0</v>
      </c>
    </row>
    <row r="78" customFormat="false" ht="15" hidden="false" customHeight="false" outlineLevel="0" collapsed="false">
      <c r="A78" s="2"/>
      <c r="B78" s="30" t="s">
        <v>42</v>
      </c>
      <c r="Q78" s="2"/>
      <c r="S78" s="36"/>
    </row>
    <row r="79" customFormat="false" ht="15" hidden="false" customHeight="false" outlineLevel="0" collapsed="false">
      <c r="A79" s="2" t="n">
        <v>12</v>
      </c>
      <c r="B79" s="50"/>
      <c r="C79" s="50"/>
      <c r="D79" s="50"/>
      <c r="E79" s="50"/>
      <c r="F79" s="50"/>
      <c r="J79" s="1" t="s">
        <v>43</v>
      </c>
      <c r="M79" s="51" t="n">
        <v>2</v>
      </c>
      <c r="N79" s="33" t="s">
        <v>44</v>
      </c>
      <c r="Q79" s="41"/>
      <c r="R79" s="1" t="s">
        <v>45</v>
      </c>
      <c r="S79" s="36" t="n">
        <f aca="false">Q79*2</f>
        <v>0</v>
      </c>
    </row>
    <row r="80" customFormat="false" ht="15" hidden="false" customHeight="false" outlineLevel="0" collapsed="false">
      <c r="A80" s="2"/>
      <c r="J80" s="1" t="s">
        <v>46</v>
      </c>
      <c r="M80" s="51" t="n">
        <v>6</v>
      </c>
      <c r="N80" s="33" t="s">
        <v>44</v>
      </c>
      <c r="Q80" s="41"/>
      <c r="R80" s="1" t="s">
        <v>45</v>
      </c>
      <c r="S80" s="36" t="n">
        <f aca="false">6*Q80</f>
        <v>0</v>
      </c>
    </row>
    <row r="81" customFormat="false" ht="15" hidden="false" customHeight="false" outlineLevel="0" collapsed="false">
      <c r="A81" s="2"/>
      <c r="J81" s="1" t="s">
        <v>47</v>
      </c>
      <c r="M81" s="51" t="n">
        <v>6</v>
      </c>
      <c r="N81" s="33" t="s">
        <v>44</v>
      </c>
      <c r="Q81" s="41"/>
      <c r="R81" s="1" t="s">
        <v>45</v>
      </c>
      <c r="S81" s="52" t="n">
        <f aca="false">6*Q81</f>
        <v>0</v>
      </c>
      <c r="T81" s="53" t="n">
        <f aca="false">SUM(S79:S81)</f>
        <v>0</v>
      </c>
    </row>
    <row r="82" customFormat="false" ht="15" hidden="false" customHeight="false" outlineLevel="0" collapsed="false">
      <c r="A82" s="2"/>
      <c r="B82" s="30" t="s">
        <v>42</v>
      </c>
      <c r="Q82" s="2"/>
      <c r="S82" s="36"/>
    </row>
    <row r="83" customFormat="false" ht="15" hidden="false" customHeight="false" outlineLevel="0" collapsed="false">
      <c r="A83" s="2" t="n">
        <v>13</v>
      </c>
      <c r="B83" s="50"/>
      <c r="C83" s="50"/>
      <c r="D83" s="50"/>
      <c r="E83" s="50"/>
      <c r="F83" s="50"/>
      <c r="J83" s="1" t="s">
        <v>43</v>
      </c>
      <c r="M83" s="51" t="n">
        <v>2</v>
      </c>
      <c r="N83" s="33" t="s">
        <v>44</v>
      </c>
      <c r="Q83" s="41"/>
      <c r="R83" s="1" t="s">
        <v>45</v>
      </c>
      <c r="S83" s="36" t="n">
        <f aca="false">Q83*2</f>
        <v>0</v>
      </c>
    </row>
    <row r="84" customFormat="false" ht="15" hidden="false" customHeight="false" outlineLevel="0" collapsed="false">
      <c r="A84" s="2"/>
      <c r="J84" s="1" t="s">
        <v>46</v>
      </c>
      <c r="M84" s="51" t="n">
        <v>6</v>
      </c>
      <c r="N84" s="33" t="s">
        <v>44</v>
      </c>
      <c r="Q84" s="41"/>
      <c r="R84" s="1" t="s">
        <v>45</v>
      </c>
      <c r="S84" s="36" t="n">
        <f aca="false">6*Q84</f>
        <v>0</v>
      </c>
    </row>
    <row r="85" customFormat="false" ht="15" hidden="false" customHeight="false" outlineLevel="0" collapsed="false">
      <c r="A85" s="2"/>
      <c r="J85" s="1" t="s">
        <v>47</v>
      </c>
      <c r="M85" s="51" t="n">
        <v>6</v>
      </c>
      <c r="N85" s="33" t="s">
        <v>44</v>
      </c>
      <c r="Q85" s="41"/>
      <c r="R85" s="1" t="s">
        <v>45</v>
      </c>
      <c r="S85" s="52" t="n">
        <f aca="false">6*Q85</f>
        <v>0</v>
      </c>
      <c r="T85" s="53" t="n">
        <f aca="false">SUM(S83:S85)</f>
        <v>0</v>
      </c>
    </row>
    <row r="86" customFormat="false" ht="15" hidden="false" customHeight="false" outlineLevel="0" collapsed="false">
      <c r="A86" s="2"/>
      <c r="B86" s="30" t="s">
        <v>42</v>
      </c>
      <c r="Q86" s="2"/>
    </row>
    <row r="87" customFormat="false" ht="15" hidden="false" customHeight="false" outlineLevel="0" collapsed="false">
      <c r="A87" s="2" t="n">
        <v>14</v>
      </c>
      <c r="B87" s="50"/>
      <c r="C87" s="50"/>
      <c r="D87" s="50"/>
      <c r="E87" s="50"/>
      <c r="F87" s="50"/>
      <c r="J87" s="1" t="s">
        <v>43</v>
      </c>
      <c r="M87" s="51" t="n">
        <v>2</v>
      </c>
      <c r="N87" s="33" t="s">
        <v>44</v>
      </c>
      <c r="Q87" s="41"/>
      <c r="R87" s="1" t="s">
        <v>45</v>
      </c>
      <c r="S87" s="36" t="n">
        <f aca="false">Q87*2</f>
        <v>0</v>
      </c>
    </row>
    <row r="88" customFormat="false" ht="15" hidden="false" customHeight="false" outlineLevel="0" collapsed="false">
      <c r="A88" s="2"/>
      <c r="J88" s="1" t="s">
        <v>46</v>
      </c>
      <c r="M88" s="51" t="n">
        <v>6</v>
      </c>
      <c r="N88" s="33" t="s">
        <v>44</v>
      </c>
      <c r="Q88" s="41"/>
      <c r="R88" s="1" t="s">
        <v>45</v>
      </c>
      <c r="S88" s="36" t="n">
        <f aca="false">6*Q88</f>
        <v>0</v>
      </c>
    </row>
    <row r="89" customFormat="false" ht="15" hidden="false" customHeight="false" outlineLevel="0" collapsed="false">
      <c r="A89" s="2"/>
      <c r="J89" s="1" t="s">
        <v>47</v>
      </c>
      <c r="M89" s="51" t="n">
        <v>6</v>
      </c>
      <c r="N89" s="33" t="s">
        <v>44</v>
      </c>
      <c r="Q89" s="41"/>
      <c r="R89" s="1" t="s">
        <v>45</v>
      </c>
      <c r="S89" s="52" t="n">
        <f aca="false">6*Q89</f>
        <v>0</v>
      </c>
      <c r="T89" s="53" t="n">
        <f aca="false">SUM(S87:S89)</f>
        <v>0</v>
      </c>
    </row>
    <row r="90" customFormat="false" ht="15" hidden="false" customHeight="false" outlineLevel="0" collapsed="false">
      <c r="A90" s="2"/>
      <c r="B90" s="30" t="s">
        <v>42</v>
      </c>
      <c r="Q90" s="2"/>
    </row>
    <row r="91" customFormat="false" ht="15" hidden="false" customHeight="false" outlineLevel="0" collapsed="false">
      <c r="A91" s="2" t="n">
        <v>15</v>
      </c>
      <c r="B91" s="50"/>
      <c r="C91" s="50"/>
      <c r="D91" s="50"/>
      <c r="E91" s="50"/>
      <c r="F91" s="50"/>
      <c r="J91" s="1" t="s">
        <v>43</v>
      </c>
      <c r="M91" s="51" t="n">
        <v>2</v>
      </c>
      <c r="N91" s="33" t="s">
        <v>44</v>
      </c>
      <c r="Q91" s="41"/>
      <c r="R91" s="1" t="s">
        <v>45</v>
      </c>
      <c r="S91" s="36" t="n">
        <f aca="false">Q91*2</f>
        <v>0</v>
      </c>
    </row>
    <row r="92" customFormat="false" ht="15" hidden="false" customHeight="false" outlineLevel="0" collapsed="false">
      <c r="A92" s="2"/>
      <c r="J92" s="1" t="s">
        <v>46</v>
      </c>
      <c r="M92" s="51" t="n">
        <v>6</v>
      </c>
      <c r="N92" s="33" t="s">
        <v>44</v>
      </c>
      <c r="Q92" s="41"/>
      <c r="R92" s="1" t="s">
        <v>45</v>
      </c>
      <c r="S92" s="36" t="n">
        <f aca="false">6*Q92</f>
        <v>0</v>
      </c>
    </row>
    <row r="93" customFormat="false" ht="15" hidden="false" customHeight="false" outlineLevel="0" collapsed="false">
      <c r="A93" s="2"/>
      <c r="J93" s="1" t="s">
        <v>47</v>
      </c>
      <c r="M93" s="51" t="n">
        <v>6</v>
      </c>
      <c r="N93" s="33" t="s">
        <v>44</v>
      </c>
      <c r="Q93" s="41"/>
      <c r="R93" s="1" t="s">
        <v>45</v>
      </c>
      <c r="S93" s="52" t="n">
        <f aca="false">6*Q93</f>
        <v>0</v>
      </c>
      <c r="T93" s="53" t="n">
        <f aca="false">SUM(S91:S93)</f>
        <v>0</v>
      </c>
    </row>
    <row r="94" customFormat="false" ht="15" hidden="false" customHeight="false" outlineLevel="0" collapsed="false">
      <c r="A94" s="2"/>
      <c r="B94" s="30" t="s">
        <v>42</v>
      </c>
      <c r="Q94" s="2"/>
    </row>
    <row r="95" customFormat="false" ht="15" hidden="false" customHeight="false" outlineLevel="0" collapsed="false">
      <c r="A95" s="2" t="n">
        <v>16</v>
      </c>
      <c r="B95" s="50"/>
      <c r="C95" s="50"/>
      <c r="D95" s="50"/>
      <c r="E95" s="50"/>
      <c r="F95" s="50"/>
      <c r="J95" s="1" t="s">
        <v>43</v>
      </c>
      <c r="M95" s="51" t="n">
        <v>2</v>
      </c>
      <c r="N95" s="33" t="s">
        <v>44</v>
      </c>
      <c r="Q95" s="41"/>
      <c r="R95" s="1" t="s">
        <v>45</v>
      </c>
      <c r="S95" s="36" t="n">
        <f aca="false">Q95*2</f>
        <v>0</v>
      </c>
    </row>
    <row r="96" customFormat="false" ht="15" hidden="false" customHeight="false" outlineLevel="0" collapsed="false">
      <c r="A96" s="2"/>
      <c r="J96" s="1" t="s">
        <v>46</v>
      </c>
      <c r="M96" s="51" t="n">
        <v>6</v>
      </c>
      <c r="N96" s="33" t="s">
        <v>44</v>
      </c>
      <c r="Q96" s="41"/>
      <c r="R96" s="1" t="s">
        <v>45</v>
      </c>
      <c r="S96" s="36" t="n">
        <f aca="false">6*Q96</f>
        <v>0</v>
      </c>
    </row>
    <row r="97" customFormat="false" ht="15" hidden="false" customHeight="false" outlineLevel="0" collapsed="false">
      <c r="A97" s="2"/>
      <c r="J97" s="1" t="s">
        <v>47</v>
      </c>
      <c r="M97" s="51" t="n">
        <v>6</v>
      </c>
      <c r="N97" s="33" t="s">
        <v>44</v>
      </c>
      <c r="Q97" s="41"/>
      <c r="R97" s="1" t="s">
        <v>45</v>
      </c>
      <c r="S97" s="52" t="n">
        <f aca="false">6*Q97</f>
        <v>0</v>
      </c>
      <c r="T97" s="53" t="n">
        <f aca="false">SUM(S95:S97)</f>
        <v>0</v>
      </c>
    </row>
    <row r="98" customFormat="false" ht="15" hidden="false" customHeight="false" outlineLevel="0" collapsed="false">
      <c r="A98" s="2"/>
      <c r="B98" s="30" t="s">
        <v>42</v>
      </c>
      <c r="Q98" s="2"/>
      <c r="S98" s="36"/>
    </row>
    <row r="99" customFormat="false" ht="15" hidden="false" customHeight="false" outlineLevel="0" collapsed="false">
      <c r="A99" s="2" t="n">
        <v>17</v>
      </c>
      <c r="B99" s="50"/>
      <c r="C99" s="50"/>
      <c r="D99" s="50"/>
      <c r="E99" s="50"/>
      <c r="F99" s="50"/>
      <c r="J99" s="1" t="s">
        <v>43</v>
      </c>
      <c r="M99" s="51" t="n">
        <v>2</v>
      </c>
      <c r="N99" s="33" t="s">
        <v>44</v>
      </c>
      <c r="Q99" s="41"/>
      <c r="R99" s="1" t="s">
        <v>45</v>
      </c>
      <c r="S99" s="36" t="n">
        <f aca="false">Q99*2</f>
        <v>0</v>
      </c>
    </row>
    <row r="100" customFormat="false" ht="15" hidden="false" customHeight="false" outlineLevel="0" collapsed="false">
      <c r="A100" s="2"/>
      <c r="J100" s="1" t="s">
        <v>46</v>
      </c>
      <c r="M100" s="51" t="n">
        <v>6</v>
      </c>
      <c r="N100" s="33" t="s">
        <v>44</v>
      </c>
      <c r="Q100" s="41"/>
      <c r="R100" s="1" t="s">
        <v>45</v>
      </c>
      <c r="S100" s="36" t="n">
        <f aca="false">6*Q100</f>
        <v>0</v>
      </c>
    </row>
    <row r="101" customFormat="false" ht="15" hidden="false" customHeight="false" outlineLevel="0" collapsed="false">
      <c r="A101" s="2"/>
      <c r="J101" s="1" t="s">
        <v>47</v>
      </c>
      <c r="M101" s="51" t="n">
        <v>6</v>
      </c>
      <c r="N101" s="33" t="s">
        <v>44</v>
      </c>
      <c r="Q101" s="41"/>
      <c r="R101" s="1" t="s">
        <v>45</v>
      </c>
      <c r="S101" s="52" t="n">
        <f aca="false">6*Q101</f>
        <v>0</v>
      </c>
      <c r="T101" s="53" t="n">
        <f aca="false">SUM(S99:S101)</f>
        <v>0</v>
      </c>
    </row>
    <row r="102" customFormat="false" ht="15" hidden="false" customHeight="false" outlineLevel="0" collapsed="false">
      <c r="A102" s="2"/>
      <c r="B102" s="30" t="s">
        <v>42</v>
      </c>
      <c r="Q102" s="2"/>
    </row>
    <row r="103" customFormat="false" ht="15" hidden="false" customHeight="false" outlineLevel="0" collapsed="false">
      <c r="A103" s="2" t="n">
        <v>18</v>
      </c>
      <c r="B103" s="50"/>
      <c r="C103" s="50"/>
      <c r="D103" s="50"/>
      <c r="E103" s="50"/>
      <c r="F103" s="50"/>
      <c r="J103" s="1" t="s">
        <v>43</v>
      </c>
      <c r="M103" s="51" t="n">
        <v>2</v>
      </c>
      <c r="N103" s="33" t="s">
        <v>44</v>
      </c>
      <c r="Q103" s="41"/>
      <c r="R103" s="1" t="s">
        <v>45</v>
      </c>
      <c r="S103" s="36" t="n">
        <f aca="false">Q103*2</f>
        <v>0</v>
      </c>
    </row>
    <row r="104" customFormat="false" ht="15" hidden="false" customHeight="false" outlineLevel="0" collapsed="false">
      <c r="A104" s="2"/>
      <c r="J104" s="1" t="s">
        <v>46</v>
      </c>
      <c r="M104" s="51" t="n">
        <v>6</v>
      </c>
      <c r="N104" s="33" t="s">
        <v>44</v>
      </c>
      <c r="Q104" s="41"/>
      <c r="R104" s="1" t="s">
        <v>45</v>
      </c>
      <c r="S104" s="36" t="n">
        <f aca="false">6*Q104</f>
        <v>0</v>
      </c>
    </row>
    <row r="105" customFormat="false" ht="15" hidden="false" customHeight="false" outlineLevel="0" collapsed="false">
      <c r="A105" s="2"/>
      <c r="J105" s="1" t="s">
        <v>47</v>
      </c>
      <c r="M105" s="51" t="n">
        <v>6</v>
      </c>
      <c r="N105" s="33" t="s">
        <v>44</v>
      </c>
      <c r="Q105" s="41"/>
      <c r="R105" s="1" t="s">
        <v>45</v>
      </c>
      <c r="S105" s="52" t="n">
        <f aca="false">6*Q105</f>
        <v>0</v>
      </c>
      <c r="T105" s="53" t="n">
        <f aca="false">SUM(S103:S105)</f>
        <v>0</v>
      </c>
    </row>
    <row r="106" customFormat="false" ht="15" hidden="false" customHeight="false" outlineLevel="0" collapsed="false">
      <c r="A106" s="2"/>
      <c r="B106" s="30" t="s">
        <v>42</v>
      </c>
      <c r="Q106" s="2"/>
    </row>
    <row r="107" customFormat="false" ht="15" hidden="false" customHeight="false" outlineLevel="0" collapsed="false">
      <c r="A107" s="2" t="n">
        <v>19</v>
      </c>
      <c r="B107" s="50"/>
      <c r="C107" s="50"/>
      <c r="D107" s="50"/>
      <c r="E107" s="50"/>
      <c r="F107" s="50"/>
      <c r="J107" s="1" t="s">
        <v>43</v>
      </c>
      <c r="M107" s="51" t="n">
        <v>2</v>
      </c>
      <c r="N107" s="33" t="s">
        <v>44</v>
      </c>
      <c r="Q107" s="41"/>
      <c r="R107" s="1" t="s">
        <v>45</v>
      </c>
      <c r="S107" s="36" t="n">
        <f aca="false">Q107*2</f>
        <v>0</v>
      </c>
    </row>
    <row r="108" customFormat="false" ht="15" hidden="false" customHeight="false" outlineLevel="0" collapsed="false">
      <c r="J108" s="1" t="s">
        <v>46</v>
      </c>
      <c r="M108" s="51" t="n">
        <v>6</v>
      </c>
      <c r="N108" s="33" t="s">
        <v>44</v>
      </c>
      <c r="Q108" s="41"/>
      <c r="R108" s="1" t="s">
        <v>45</v>
      </c>
      <c r="S108" s="36" t="n">
        <f aca="false">6*Q108</f>
        <v>0</v>
      </c>
    </row>
    <row r="109" customFormat="false" ht="15" hidden="false" customHeight="false" outlineLevel="0" collapsed="false">
      <c r="J109" s="1" t="s">
        <v>47</v>
      </c>
      <c r="M109" s="51" t="n">
        <v>6</v>
      </c>
      <c r="N109" s="33" t="s">
        <v>44</v>
      </c>
      <c r="Q109" s="41"/>
      <c r="R109" s="1" t="s">
        <v>45</v>
      </c>
      <c r="S109" s="52" t="n">
        <f aca="false">6*Q109</f>
        <v>0</v>
      </c>
      <c r="T109" s="53" t="n">
        <f aca="false">SUM(S107:S109)</f>
        <v>0</v>
      </c>
    </row>
    <row r="111" customFormat="false" ht="15" hidden="false" customHeight="false" outlineLevel="0" collapsed="false">
      <c r="Q111" s="54"/>
      <c r="R111" s="55" t="s">
        <v>48</v>
      </c>
      <c r="S111" s="56" t="n">
        <f aca="false">SUM(S51:S109)</f>
        <v>0</v>
      </c>
    </row>
    <row r="113" customFormat="false" ht="15" hidden="false" customHeight="false" outlineLevel="0" collapsed="false">
      <c r="O113" s="1" t="s">
        <v>49</v>
      </c>
      <c r="S113" s="57" t="n">
        <f aca="false">T42</f>
        <v>0</v>
      </c>
    </row>
    <row r="114" customFormat="false" ht="15" hidden="false" customHeight="false" outlineLevel="0" collapsed="false">
      <c r="O114" s="1" t="s">
        <v>50</v>
      </c>
      <c r="S114" s="1" t="n">
        <f aca="false">S45</f>
        <v>0</v>
      </c>
    </row>
    <row r="115" customFormat="false" ht="15" hidden="false" customHeight="false" outlineLevel="0" collapsed="false">
      <c r="O115" s="1" t="s">
        <v>51</v>
      </c>
      <c r="S115" s="1" t="n">
        <f aca="false">SUM(T53:T109)</f>
        <v>0</v>
      </c>
    </row>
  </sheetData>
  <sheetProtection sheet="true" password="cb19" objects="true" scenarios="true" selectLockedCells="true"/>
  <mergeCells count="22">
    <mergeCell ref="C2:G2"/>
    <mergeCell ref="J2:K2"/>
    <mergeCell ref="B30:I30"/>
    <mergeCell ref="B31:I31"/>
    <mergeCell ref="B32:I32"/>
    <mergeCell ref="B36:I36"/>
    <mergeCell ref="B40:I40"/>
    <mergeCell ref="B51:F51"/>
    <mergeCell ref="B55:F55"/>
    <mergeCell ref="B59:F59"/>
    <mergeCell ref="B63:F63"/>
    <mergeCell ref="B67:F67"/>
    <mergeCell ref="B71:F71"/>
    <mergeCell ref="B75:F75"/>
    <mergeCell ref="B79:F79"/>
    <mergeCell ref="B83:F83"/>
    <mergeCell ref="B87:F87"/>
    <mergeCell ref="B91:F91"/>
    <mergeCell ref="B95:F95"/>
    <mergeCell ref="B99:F99"/>
    <mergeCell ref="B103:F103"/>
    <mergeCell ref="B107:F107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8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5882</TotalTime>
  <Application>LibreOffice/24.8.4.2$Linux_X86_64 LibreOffice_project/bb3cfa12c7b1bf994ecc5649a80400d06cd71002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2024-12-23T15:02:30Z</dcterms:created>
  <dc:creator>Seppo Helander</dc:creator>
  <dc:description/>
  <dc:language>fi-FI</dc:language>
  <cp:lastModifiedBy/>
  <cp:lastPrinted>2025-02-04T18:47:53Z</cp:lastPrinted>
  <dcterms:modified xsi:type="dcterms:W3CDTF">2026-03-16T12:04:58Z</dcterms:modified>
  <cp:revision>86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